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3" sheetId="1" r:id="rId1"/>
    <sheet name="Sayfa2" sheetId="2" r:id="rId2"/>
    <sheet name="Sayfa3" sheetId="3" r:id="rId3"/>
  </sheets>
  <definedNames>
    <definedName name="BaslaSatir">'F23'!$B$8</definedName>
    <definedName name="DonerSermaye">'F23'!$C$1</definedName>
    <definedName name="KurumAdi">'F23'!$B$1</definedName>
    <definedName name="Yil">'F23'!$D$1</definedName>
  </definedNames>
  <calcPr fullCalcOnLoad="1"/>
</workbook>
</file>

<file path=xl/sharedStrings.xml><?xml version="1.0" encoding="utf-8"?>
<sst xmlns="http://schemas.openxmlformats.org/spreadsheetml/2006/main" count="108" uniqueCount="94">
  <si>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</si>
  <si>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</si>
  <si>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</si>
  <si>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</si>
  <si>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</si>
  <si>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</si>
  <si>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</si>
  <si>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</si>
  <si>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</si>
  <si>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</si>
  <si>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</si>
  <si>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</si>
  <si>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</si>
  <si>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</si>
  <si>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</si>
  <si>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</si>
  <si>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</si>
  <si>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</si>
  <si>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</si>
  <si>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</si>
  <si>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</si>
  <si>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</si>
  <si>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</si>
  <si>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</si>
  <si>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</si>
  <si>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</si>
  <si>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</si>
  <si>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</si>
  <si>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</si>
  <si>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</si>
  <si>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</si>
  <si>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</si>
  <si>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</si>
  <si>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</si>
  <si>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</si>
  <si>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</si>
  <si>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</si>
  <si>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</si>
  <si>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</si>
  <si>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</si>
  <si>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</si>
  <si>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</si>
  <si>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</si>
  <si>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</si>
  <si>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</si>
  <si>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</si>
  <si>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</si>
  <si>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</si>
  <si>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</si>
  <si>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</si>
  <si>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</si>
  <si>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</si>
  <si>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</si>
  <si>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</si>
  <si>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</si>
  <si>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</si>
  <si>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</si>
  <si>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</si>
  <si>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</si>
  <si>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</si>
  <si>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</si>
  <si>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</si>
  <si>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</si>
  <si>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</si>
  <si>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</si>
  <si>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</si>
  <si>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</si>
  <si>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</si>
  <si>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</si>
  <si>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</si>
  <si>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</si>
  <si>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</si>
  <si>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</si>
  <si>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</si>
  <si>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</si>
  <si>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</si>
  <si>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</si>
  <si>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</si>
  <si>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</si>
  <si>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</si>
  <si>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</si>
  <si>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</si>
  <si>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</si>
  <si>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</si>
  <si>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</si>
  <si>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</si>
  <si>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</si>
  <si>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</si>
  <si>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</si>
  <si>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</si>
  <si>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</si>
  <si>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</si>
  <si>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 xml:space="preserve">DOKUZ EYLÜL ÜNİVERSİTESİ </t>
  </si>
  <si>
    <t>DÖNER SERMAYE ADI: Dokuz Eylül Üniversitesi Döner Sermaye İşletmesi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</si>
</sst>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2"/>
    </xf>
    <xf numFmtId="0" fontId="8" fillId="0" borderId="17" xfId="0" applyFont="1" applyBorder="1" applyAlignment="1">
      <alignment horizontal="left" vertical="center" indent="12"/>
    </xf>
    <xf numFmtId="0" fontId="8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11"/>
    </xf>
    <xf numFmtId="0" fontId="8" fillId="0" borderId="16" xfId="0" applyFont="1" applyBorder="1" applyAlignment="1">
      <alignment horizontal="left" vertical="center" indent="11"/>
    </xf>
    <xf numFmtId="0" fontId="8" fillId="0" borderId="17" xfId="0" applyFont="1" applyBorder="1" applyAlignment="1">
      <alignment horizontal="left" vertical="center" indent="11"/>
    </xf>
    <xf numFmtId="0" fontId="7" fillId="0" borderId="20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2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1" shrinkToFit="1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2">
      <selection activeCell="A2" sqref="A2:F2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92</v>
      </c>
      <c r="C1" s="2"/>
      <c r="D1" s="2">
        <v>2024</v>
      </c>
      <c r="E1" s="2"/>
      <c r="F1" s="2"/>
      <c r="G1" s="3"/>
    </row>
    <row r="2" spans="1:6" ht="16.5" customHeight="1">
      <c r="A2" s="71" t="s">
        <v>91</v>
      </c>
      <c r="B2" s="71"/>
      <c r="C2" s="71"/>
      <c r="D2" s="71"/>
      <c r="E2" s="71"/>
      <c r="F2" s="71"/>
    </row>
    <row r="3" ht="16.5" customHeight="1"/>
    <row r="4" spans="1:6" ht="16.5" customHeight="1">
      <c r="A4" s="70" t="str">
        <f>"BÜTÇE YILI: "&amp;Yil</f>
        <v>BÜTÇE YILI: 2024</v>
      </c>
      <c r="C4" s="2"/>
      <c r="D4" s="2"/>
      <c r="E4" s="2"/>
      <c r="F4" s="2"/>
    </row>
    <row r="5" ht="16.5" customHeight="1">
      <c r="A5" s="70" t="str">
        <f>"KURUM ADI:"&amp;KurumAdi</f>
        <v>KURUM ADI:DOKUZ EYLÜL ÜNİVERSİTESİ </v>
      </c>
    </row>
    <row r="6" ht="16.5" customHeight="1">
      <c r="A6" s="70" t="s">
        <v>93</v>
      </c>
    </row>
    <row r="7" ht="16.5" customHeight="1" thickBot="1"/>
    <row r="8" spans="1:6" ht="27.75" customHeight="1" thickBot="1" thickTop="1">
      <c r="A8" s="6" t="s">
        <v>0</v>
      </c>
      <c r="B8" s="7" t="str">
        <f>($D$1-3)&amp;CHAR(10)&amp;"Gerçekleşme"</f>
        <v>2021
Gerçekleşme</v>
      </c>
      <c r="C8" s="7" t="str">
        <f>($D$1-2)&amp;CHAR(10)&amp;"Gerçekleşme"</f>
        <v>2022
Gerçekleşme</v>
      </c>
      <c r="D8" s="7" t="str">
        <f>($D$1-1)&amp;CHAR(10)&amp;"Bütçe"</f>
        <v>2023
Bütçe</v>
      </c>
      <c r="E8" s="7" t="str">
        <f>($D$1-1)&amp;CHAR(10)&amp;"Haziran Sonu"</f>
        <v>2023
Haziran Sonu</v>
      </c>
      <c r="F8" s="8" t="str">
        <f>($D$1)&amp;CHAR(10)&amp;"(Tahmin)"</f>
        <v>2024
(Tahmin)</v>
      </c>
    </row>
    <row r="9" spans="1:6" ht="16.5" customHeight="1" thickBot="1" thickTop="1">
      <c r="A9" s="9" t="s">
        <v>1</v>
      </c>
      <c r="B9" s="27">
        <f>SUM(B10:B24)</f>
        <v>0</v>
      </c>
      <c r="C9" s="28">
        <f>SUM(C10:C24)</f>
        <v>0</v>
      </c>
      <c r="D9" s="28">
        <f>SUM(D10:D24)</f>
        <v>0</v>
      </c>
      <c r="E9" s="28">
        <f>SUM(E10:E24)</f>
        <v>0</v>
      </c>
      <c r="F9" s="29">
        <f>SUM(F10:F24)</f>
        <v>0</v>
      </c>
    </row>
    <row r="10" spans="1:6" ht="16.5" customHeight="1">
      <c r="A10" s="10" t="s">
        <v>2</v>
      </c>
      <c r="B10" s="30">
        <v>0</v>
      </c>
      <c r="C10" s="31">
        <v>0</v>
      </c>
      <c r="D10" s="31">
        <v>0</v>
      </c>
      <c r="E10" s="31">
        <v>0</v>
      </c>
      <c r="F10" s="32">
        <v>0</v>
      </c>
    </row>
    <row r="11" spans="1:6" ht="16.5" customHeight="1">
      <c r="A11" s="11" t="s">
        <v>3</v>
      </c>
      <c r="B11" s="33">
        <v>0</v>
      </c>
      <c r="C11" s="34">
        <v>0</v>
      </c>
      <c r="D11" s="34">
        <v>0</v>
      </c>
      <c r="E11" s="34">
        <v>0</v>
      </c>
      <c r="F11" s="35">
        <v>0</v>
      </c>
    </row>
    <row r="12" spans="1:6" ht="16.5" customHeight="1">
      <c r="A12" s="11" t="s">
        <v>4</v>
      </c>
      <c r="B12" s="33">
        <v>0</v>
      </c>
      <c r="C12" s="34">
        <v>0</v>
      </c>
      <c r="D12" s="34">
        <v>0</v>
      </c>
      <c r="E12" s="34">
        <v>0</v>
      </c>
      <c r="F12" s="35">
        <v>0</v>
      </c>
    </row>
    <row r="13" spans="1:6" ht="16.5" customHeight="1">
      <c r="A13" s="11" t="s">
        <v>5</v>
      </c>
      <c r="B13" s="33">
        <v>0</v>
      </c>
      <c r="C13" s="34">
        <v>0</v>
      </c>
      <c r="D13" s="34">
        <v>0</v>
      </c>
      <c r="E13" s="34">
        <v>0</v>
      </c>
      <c r="F13" s="35">
        <v>0</v>
      </c>
    </row>
    <row r="14" spans="1:6" ht="16.5" customHeight="1">
      <c r="A14" s="11" t="s">
        <v>6</v>
      </c>
      <c r="B14" s="33">
        <v>0</v>
      </c>
      <c r="C14" s="34">
        <v>0</v>
      </c>
      <c r="D14" s="34">
        <v>0</v>
      </c>
      <c r="E14" s="34">
        <v>0</v>
      </c>
      <c r="F14" s="35">
        <v>0</v>
      </c>
    </row>
    <row r="15" spans="1:6" ht="16.5" customHeight="1">
      <c r="A15" s="11" t="s">
        <v>7</v>
      </c>
      <c r="B15" s="33">
        <v>0</v>
      </c>
      <c r="C15" s="34">
        <v>0</v>
      </c>
      <c r="D15" s="34">
        <v>0</v>
      </c>
      <c r="E15" s="34">
        <v>0</v>
      </c>
      <c r="F15" s="35">
        <v>0</v>
      </c>
    </row>
    <row r="16" spans="1:6" ht="16.5" customHeight="1">
      <c r="A16" s="11" t="s">
        <v>8</v>
      </c>
      <c r="B16" s="33">
        <v>0</v>
      </c>
      <c r="C16" s="34">
        <v>0</v>
      </c>
      <c r="D16" s="34">
        <v>0</v>
      </c>
      <c r="E16" s="34">
        <v>0</v>
      </c>
      <c r="F16" s="35">
        <v>0</v>
      </c>
    </row>
    <row r="17" spans="1:6" ht="16.5" customHeight="1">
      <c r="A17" s="11" t="s">
        <v>9</v>
      </c>
      <c r="B17" s="33">
        <v>0</v>
      </c>
      <c r="C17" s="34">
        <v>0</v>
      </c>
      <c r="D17" s="34">
        <v>0</v>
      </c>
      <c r="E17" s="34">
        <v>0</v>
      </c>
      <c r="F17" s="35">
        <v>0</v>
      </c>
    </row>
    <row r="18" spans="1:6" ht="16.5" customHeight="1">
      <c r="A18" s="11" t="s">
        <v>10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</row>
    <row r="19" spans="1:6" ht="16.5" customHeight="1">
      <c r="A19" s="11" t="s">
        <v>11</v>
      </c>
      <c r="B19" s="33">
        <v>0</v>
      </c>
      <c r="C19" s="34">
        <v>0</v>
      </c>
      <c r="D19" s="34">
        <v>0</v>
      </c>
      <c r="E19" s="34">
        <v>0</v>
      </c>
      <c r="F19" s="35">
        <v>0</v>
      </c>
    </row>
    <row r="20" spans="1:6" ht="16.5" customHeight="1">
      <c r="A20" s="11" t="s">
        <v>12</v>
      </c>
      <c r="B20" s="33">
        <v>0</v>
      </c>
      <c r="C20" s="34">
        <v>0</v>
      </c>
      <c r="D20" s="34">
        <v>0</v>
      </c>
      <c r="E20" s="34">
        <v>0</v>
      </c>
      <c r="F20" s="35">
        <v>0</v>
      </c>
    </row>
    <row r="21" spans="1:6" ht="16.5" customHeight="1">
      <c r="A21" s="11" t="s">
        <v>13</v>
      </c>
      <c r="B21" s="33">
        <v>0</v>
      </c>
      <c r="C21" s="34">
        <v>0</v>
      </c>
      <c r="D21" s="34">
        <v>0</v>
      </c>
      <c r="E21" s="34">
        <v>0</v>
      </c>
      <c r="F21" s="35">
        <v>0</v>
      </c>
    </row>
    <row r="22" spans="1:6" ht="16.5" customHeight="1">
      <c r="A22" s="11" t="s">
        <v>14</v>
      </c>
      <c r="B22" s="33">
        <v>0</v>
      </c>
      <c r="C22" s="34">
        <v>0</v>
      </c>
      <c r="D22" s="34">
        <v>0</v>
      </c>
      <c r="E22" s="34">
        <v>0</v>
      </c>
      <c r="F22" s="35">
        <v>0</v>
      </c>
    </row>
    <row r="23" spans="1:6" ht="16.5" customHeight="1">
      <c r="A23" s="11" t="s">
        <v>15</v>
      </c>
      <c r="B23" s="33">
        <v>0</v>
      </c>
      <c r="C23" s="34">
        <v>0</v>
      </c>
      <c r="D23" s="34">
        <v>0</v>
      </c>
      <c r="E23" s="34">
        <v>0</v>
      </c>
      <c r="F23" s="35">
        <v>0</v>
      </c>
    </row>
    <row r="24" spans="1:6" ht="16.5" customHeight="1" thickBot="1">
      <c r="A24" s="12" t="s">
        <v>16</v>
      </c>
      <c r="B24" s="36">
        <v>0</v>
      </c>
      <c r="C24" s="37">
        <v>0</v>
      </c>
      <c r="D24" s="37">
        <v>0</v>
      </c>
      <c r="E24" s="37">
        <v>0</v>
      </c>
      <c r="F24" s="38">
        <v>0</v>
      </c>
    </row>
    <row r="25" spans="1:6" ht="16.5" customHeight="1" thickBot="1">
      <c r="A25" s="13" t="s">
        <v>17</v>
      </c>
      <c r="B25" s="39">
        <f>SUM(B26,B29,B32,B35,B38)</f>
        <v>0</v>
      </c>
      <c r="C25" s="40">
        <f>SUM(C26,C29,C32,C35,C38)</f>
        <v>0</v>
      </c>
      <c r="D25" s="40">
        <f>SUM(D26,D29,D32,D35,D38)</f>
        <v>0</v>
      </c>
      <c r="E25" s="40">
        <f>SUM(E26,E29,E32,E35,E38)</f>
        <v>0</v>
      </c>
      <c r="F25" s="41">
        <f>SUM(F26,F29,F32,F35,F38)</f>
        <v>0</v>
      </c>
    </row>
    <row r="26" spans="1:6" ht="16.5" customHeight="1" thickBot="1">
      <c r="A26" s="14" t="s">
        <v>18</v>
      </c>
      <c r="B26" s="42">
        <f>SUM(B27:B28)</f>
        <v>0</v>
      </c>
      <c r="C26" s="43">
        <f>SUM(C27:C28)</f>
        <v>0</v>
      </c>
      <c r="D26" s="43">
        <f>SUM(D27:D28)</f>
        <v>0</v>
      </c>
      <c r="E26" s="43">
        <f>SUM(E27:E28)</f>
        <v>0</v>
      </c>
      <c r="F26" s="44">
        <f>SUM(F27:F28)</f>
        <v>0</v>
      </c>
    </row>
    <row r="27" spans="1:6" ht="16.5" customHeight="1">
      <c r="A27" s="15" t="s">
        <v>19</v>
      </c>
      <c r="B27" s="33">
        <v>0</v>
      </c>
      <c r="C27" s="34">
        <v>0</v>
      </c>
      <c r="D27" s="34">
        <v>0</v>
      </c>
      <c r="E27" s="34">
        <v>0</v>
      </c>
      <c r="F27" s="35">
        <v>0</v>
      </c>
    </row>
    <row r="28" spans="1:6" ht="16.5" customHeight="1" thickBot="1">
      <c r="A28" s="16" t="s">
        <v>20</v>
      </c>
      <c r="B28" s="45">
        <v>0</v>
      </c>
      <c r="C28" s="46">
        <v>0</v>
      </c>
      <c r="D28" s="46">
        <v>0</v>
      </c>
      <c r="E28" s="46">
        <v>0</v>
      </c>
      <c r="F28" s="47">
        <v>0</v>
      </c>
    </row>
    <row r="29" spans="1:6" ht="16.5" customHeight="1" thickBot="1" thickTop="1">
      <c r="A29" s="17" t="s">
        <v>21</v>
      </c>
      <c r="B29" s="48">
        <f>SUM(B30:B31)</f>
        <v>0</v>
      </c>
      <c r="C29" s="49">
        <f>SUM(C30:C31)</f>
        <v>0</v>
      </c>
      <c r="D29" s="49">
        <f>SUM(D30:D31)</f>
        <v>0</v>
      </c>
      <c r="E29" s="49">
        <f>SUM(E30:E31)</f>
        <v>0</v>
      </c>
      <c r="F29" s="50">
        <f>SUM(F30:F31)</f>
        <v>0</v>
      </c>
    </row>
    <row r="30" spans="1:6" ht="16.5" customHeight="1">
      <c r="A30" s="15" t="s">
        <v>19</v>
      </c>
      <c r="B30" s="33">
        <v>0</v>
      </c>
      <c r="C30" s="34">
        <v>0</v>
      </c>
      <c r="D30" s="34">
        <v>0</v>
      </c>
      <c r="E30" s="34">
        <v>0</v>
      </c>
      <c r="F30" s="35">
        <v>0</v>
      </c>
    </row>
    <row r="31" spans="1:6" ht="16.5" customHeight="1" thickBot="1">
      <c r="A31" s="16" t="s">
        <v>20</v>
      </c>
      <c r="B31" s="45">
        <v>0</v>
      </c>
      <c r="C31" s="46">
        <v>0</v>
      </c>
      <c r="D31" s="46">
        <v>0</v>
      </c>
      <c r="E31" s="46">
        <v>0</v>
      </c>
      <c r="F31" s="47">
        <v>0</v>
      </c>
    </row>
    <row r="32" spans="1:6" ht="16.5" customHeight="1" thickBot="1" thickTop="1">
      <c r="A32" s="17" t="s">
        <v>22</v>
      </c>
      <c r="B32" s="48">
        <f>SUM(B33:B34)</f>
        <v>0</v>
      </c>
      <c r="C32" s="49">
        <f>SUM(C33:C34)</f>
        <v>0</v>
      </c>
      <c r="D32" s="49">
        <f>SUM(D33:D34)</f>
        <v>0</v>
      </c>
      <c r="E32" s="49">
        <f>SUM(E33:E34)</f>
        <v>0</v>
      </c>
      <c r="F32" s="50">
        <f>SUM(F33:F34)</f>
        <v>0</v>
      </c>
    </row>
    <row r="33" spans="1:6" ht="16.5" customHeight="1">
      <c r="A33" s="15" t="s">
        <v>19</v>
      </c>
      <c r="B33" s="33">
        <v>0</v>
      </c>
      <c r="C33" s="34">
        <v>0</v>
      </c>
      <c r="D33" s="34">
        <v>0</v>
      </c>
      <c r="E33" s="34">
        <v>0</v>
      </c>
      <c r="F33" s="35">
        <v>0</v>
      </c>
    </row>
    <row r="34" spans="1:6" ht="16.5" customHeight="1" thickBot="1">
      <c r="A34" s="16" t="s">
        <v>20</v>
      </c>
      <c r="B34" s="45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6.5" customHeight="1" thickBot="1" thickTop="1">
      <c r="A35" s="17" t="s">
        <v>23</v>
      </c>
      <c r="B35" s="48">
        <f>SUM(B36:B37)</f>
        <v>0</v>
      </c>
      <c r="C35" s="49">
        <f>SUM(C36:C37)</f>
        <v>0</v>
      </c>
      <c r="D35" s="49">
        <f>SUM(D36:D37)</f>
        <v>0</v>
      </c>
      <c r="E35" s="49">
        <f>SUM(E36:E37)</f>
        <v>0</v>
      </c>
      <c r="F35" s="50">
        <f>SUM(F36:F37)</f>
        <v>0</v>
      </c>
    </row>
    <row r="36" spans="1:6" ht="16.5" customHeight="1">
      <c r="A36" s="15" t="s">
        <v>19</v>
      </c>
      <c r="B36" s="33">
        <v>0</v>
      </c>
      <c r="C36" s="34">
        <v>0</v>
      </c>
      <c r="D36" s="34">
        <v>0</v>
      </c>
      <c r="E36" s="34">
        <v>0</v>
      </c>
      <c r="F36" s="35">
        <v>0</v>
      </c>
    </row>
    <row r="37" spans="1:6" ht="16.5" customHeight="1" thickBot="1">
      <c r="A37" s="16" t="s">
        <v>20</v>
      </c>
      <c r="B37" s="45">
        <v>0</v>
      </c>
      <c r="C37" s="46">
        <v>0</v>
      </c>
      <c r="D37" s="46">
        <v>0</v>
      </c>
      <c r="E37" s="46">
        <v>0</v>
      </c>
      <c r="F37" s="47">
        <v>0</v>
      </c>
    </row>
    <row r="38" spans="1:6" ht="16.5" customHeight="1" thickBot="1" thickTop="1">
      <c r="A38" s="17" t="s">
        <v>24</v>
      </c>
      <c r="B38" s="48">
        <f>SUM(B39:B40)</f>
        <v>0</v>
      </c>
      <c r="C38" s="49">
        <f>SUM(C39:C40)</f>
        <v>0</v>
      </c>
      <c r="D38" s="49">
        <f>SUM(D39:D40)</f>
        <v>0</v>
      </c>
      <c r="E38" s="49">
        <f>SUM(E39:E40)</f>
        <v>0</v>
      </c>
      <c r="F38" s="50">
        <f>SUM(F39:F40)</f>
        <v>0</v>
      </c>
    </row>
    <row r="39" spans="1:6" ht="16.5" customHeight="1">
      <c r="A39" s="15" t="s">
        <v>19</v>
      </c>
      <c r="B39" s="33">
        <v>0</v>
      </c>
      <c r="C39" s="34">
        <v>0</v>
      </c>
      <c r="D39" s="34">
        <v>0</v>
      </c>
      <c r="E39" s="34">
        <v>0</v>
      </c>
      <c r="F39" s="35">
        <v>0</v>
      </c>
    </row>
    <row r="40" spans="1:6" ht="16.5" customHeight="1" thickBot="1">
      <c r="A40" s="16" t="s">
        <v>20</v>
      </c>
      <c r="B40" s="36">
        <v>0</v>
      </c>
      <c r="C40" s="37">
        <v>0</v>
      </c>
      <c r="D40" s="37">
        <v>0</v>
      </c>
      <c r="E40" s="37">
        <v>0</v>
      </c>
      <c r="F40" s="38">
        <v>0</v>
      </c>
    </row>
    <row r="41" spans="1:6" ht="16.5" customHeight="1" thickBot="1">
      <c r="A41" s="13" t="s">
        <v>25</v>
      </c>
      <c r="B41" s="39">
        <f>SUM(B42:B43)</f>
        <v>0</v>
      </c>
      <c r="C41" s="40">
        <f>SUM(C42:C43)</f>
        <v>0</v>
      </c>
      <c r="D41" s="40">
        <f>SUM(D42:D43)</f>
        <v>0</v>
      </c>
      <c r="E41" s="40">
        <f>SUM(E42:E43)</f>
        <v>0</v>
      </c>
      <c r="F41" s="41">
        <f>SUM(F42:F43)</f>
        <v>0</v>
      </c>
    </row>
    <row r="42" spans="1:6" ht="16.5" customHeight="1">
      <c r="A42" s="10" t="s">
        <v>26</v>
      </c>
      <c r="B42" s="30">
        <v>0</v>
      </c>
      <c r="C42" s="31">
        <v>0</v>
      </c>
      <c r="D42" s="31">
        <v>0</v>
      </c>
      <c r="E42" s="31">
        <v>0</v>
      </c>
      <c r="F42" s="32">
        <v>0</v>
      </c>
    </row>
    <row r="43" spans="1:6" ht="16.5" customHeight="1">
      <c r="A43" s="12" t="s">
        <v>27</v>
      </c>
      <c r="B43" s="33">
        <v>0</v>
      </c>
      <c r="C43" s="34">
        <v>0</v>
      </c>
      <c r="D43" s="34">
        <v>0</v>
      </c>
      <c r="E43" s="34">
        <v>0</v>
      </c>
      <c r="F43" s="35">
        <v>0</v>
      </c>
    </row>
    <row r="44" spans="1:6" ht="16.5" customHeight="1" thickBot="1">
      <c r="A44" s="18" t="s">
        <v>28</v>
      </c>
      <c r="B44" s="51">
        <v>0</v>
      </c>
      <c r="C44" s="52">
        <v>0</v>
      </c>
      <c r="D44" s="52">
        <v>0</v>
      </c>
      <c r="E44" s="52">
        <v>0</v>
      </c>
      <c r="F44" s="53">
        <v>0</v>
      </c>
    </row>
    <row r="45" spans="1:6" ht="16.5" customHeight="1" thickBot="1">
      <c r="A45" s="13" t="s">
        <v>29</v>
      </c>
      <c r="B45" s="39">
        <f>SUM(B46:B51)</f>
        <v>0</v>
      </c>
      <c r="C45" s="40">
        <f>SUM(C46:C51)</f>
        <v>0</v>
      </c>
      <c r="D45" s="40">
        <f>SUM(D46:D51)</f>
        <v>0</v>
      </c>
      <c r="E45" s="40">
        <f>SUM(E46:E51)</f>
        <v>0</v>
      </c>
      <c r="F45" s="41">
        <f>SUM(F46:F51)</f>
        <v>0</v>
      </c>
    </row>
    <row r="46" spans="1:6" ht="16.5" customHeight="1">
      <c r="A46" s="10" t="s">
        <v>30</v>
      </c>
      <c r="B46" s="33">
        <v>0</v>
      </c>
      <c r="C46" s="34">
        <v>0</v>
      </c>
      <c r="D46" s="34">
        <v>0</v>
      </c>
      <c r="E46" s="34">
        <v>0</v>
      </c>
      <c r="F46" s="35">
        <v>0</v>
      </c>
    </row>
    <row r="47" spans="1:6" ht="16.5" customHeight="1">
      <c r="A47" s="11" t="s">
        <v>31</v>
      </c>
      <c r="B47" s="33">
        <v>0</v>
      </c>
      <c r="C47" s="34">
        <v>0</v>
      </c>
      <c r="D47" s="34">
        <v>0</v>
      </c>
      <c r="E47" s="34">
        <v>0</v>
      </c>
      <c r="F47" s="35">
        <v>0</v>
      </c>
    </row>
    <row r="48" spans="1:6" ht="16.5" customHeight="1">
      <c r="A48" s="11" t="s">
        <v>32</v>
      </c>
      <c r="B48" s="33">
        <v>0</v>
      </c>
      <c r="C48" s="34">
        <v>0</v>
      </c>
      <c r="D48" s="34">
        <v>0</v>
      </c>
      <c r="E48" s="34">
        <v>0</v>
      </c>
      <c r="F48" s="35">
        <v>0</v>
      </c>
    </row>
    <row r="49" spans="1:6" ht="16.5" customHeight="1">
      <c r="A49" s="11" t="s">
        <v>33</v>
      </c>
      <c r="B49" s="33">
        <v>0</v>
      </c>
      <c r="C49" s="34">
        <v>0</v>
      </c>
      <c r="D49" s="34">
        <v>0</v>
      </c>
      <c r="E49" s="34">
        <v>0</v>
      </c>
      <c r="F49" s="35">
        <v>0</v>
      </c>
    </row>
    <row r="50" spans="1:6" ht="16.5" customHeight="1">
      <c r="A50" s="11" t="s">
        <v>34</v>
      </c>
      <c r="B50" s="33">
        <v>0</v>
      </c>
      <c r="C50" s="34">
        <v>0</v>
      </c>
      <c r="D50" s="34">
        <v>0</v>
      </c>
      <c r="E50" s="34">
        <v>0</v>
      </c>
      <c r="F50" s="35">
        <v>0</v>
      </c>
    </row>
    <row r="51" spans="1:6" ht="16.5" customHeight="1" thickBot="1">
      <c r="A51" s="12" t="s">
        <v>35</v>
      </c>
      <c r="B51" s="36">
        <v>0</v>
      </c>
      <c r="C51" s="37">
        <v>0</v>
      </c>
      <c r="D51" s="37">
        <v>0</v>
      </c>
      <c r="E51" s="37">
        <v>0</v>
      </c>
      <c r="F51" s="38">
        <v>0</v>
      </c>
    </row>
    <row r="52" spans="1:6" ht="16.5" customHeight="1" thickBot="1" thickTop="1">
      <c r="A52" s="6" t="s">
        <v>90</v>
      </c>
      <c r="B52" s="54">
        <f>SUM(B9,B25,B41,B44,B45)</f>
        <v>0</v>
      </c>
      <c r="C52" s="55">
        <f>SUM(C9,C25,C41,C44,C45)</f>
        <v>0</v>
      </c>
      <c r="D52" s="55">
        <f>SUM(D9,D25,D41,D44,D45)</f>
        <v>0</v>
      </c>
      <c r="E52" s="55">
        <f>SUM(E9,E25,E41,E44,E45)</f>
        <v>0</v>
      </c>
      <c r="F52" s="56">
        <f>SUM(F9,F25,F41,F44,F45)</f>
        <v>0</v>
      </c>
    </row>
    <row r="53" spans="1:6" ht="16.5" customHeight="1" thickBot="1" thickTop="1">
      <c r="A53" s="19"/>
      <c r="B53" s="57"/>
      <c r="C53" s="57"/>
      <c r="D53" s="57"/>
      <c r="E53" s="57"/>
      <c r="F53" s="57"/>
    </row>
    <row r="54" spans="1:6" ht="27.75" customHeight="1" thickBot="1" thickTop="1">
      <c r="A54" s="6" t="s">
        <v>36</v>
      </c>
      <c r="B54" s="58" t="str">
        <f>($D$1-3)&amp;CHAR(10)&amp;"Harcama"</f>
        <v>2021
Harcama</v>
      </c>
      <c r="C54" s="58" t="str">
        <f>($D$1-2)&amp;CHAR(10)&amp;"Harcama"</f>
        <v>2022
Harcama</v>
      </c>
      <c r="D54" s="58" t="str">
        <f>($D$1-1)&amp;CHAR(10)&amp;"Bütçe"</f>
        <v>2023
Bütçe</v>
      </c>
      <c r="E54" s="58" t="str">
        <f>($D$1-1)&amp;CHAR(10)&amp;"Haziran Sonu"</f>
        <v>2023
Haziran Sonu</v>
      </c>
      <c r="F54" s="59" t="str">
        <f>($D$1)&amp;CHAR(10)&amp;"(Tahmin)"</f>
        <v>2024
(Tahmin)</v>
      </c>
    </row>
    <row r="55" spans="1:6" ht="16.5" customHeight="1" thickBot="1" thickTop="1">
      <c r="A55" s="9" t="s">
        <v>37</v>
      </c>
      <c r="B55" s="27">
        <f>SUM(B56:B59)</f>
        <v>0</v>
      </c>
      <c r="C55" s="28">
        <f>SUM(C56:C59)</f>
        <v>0</v>
      </c>
      <c r="D55" s="28">
        <f>SUM(D56:D59)</f>
        <v>0</v>
      </c>
      <c r="E55" s="28">
        <f>SUM(E56:E59)</f>
        <v>0</v>
      </c>
      <c r="F55" s="29">
        <f>SUM(F56:F59)</f>
        <v>0</v>
      </c>
    </row>
    <row r="56" spans="1:6" ht="16.5" customHeight="1">
      <c r="A56" s="20" t="s">
        <v>38</v>
      </c>
      <c r="B56" s="30">
        <v>0</v>
      </c>
      <c r="C56" s="31">
        <v>0</v>
      </c>
      <c r="D56" s="31">
        <v>0</v>
      </c>
      <c r="E56" s="31">
        <v>0</v>
      </c>
      <c r="F56" s="32">
        <v>0</v>
      </c>
    </row>
    <row r="57" spans="1:6" ht="16.5" customHeight="1">
      <c r="A57" s="21" t="s">
        <v>39</v>
      </c>
      <c r="B57" s="33">
        <v>0</v>
      </c>
      <c r="C57" s="34">
        <v>0</v>
      </c>
      <c r="D57" s="34">
        <v>0</v>
      </c>
      <c r="E57" s="34">
        <v>0</v>
      </c>
      <c r="F57" s="35">
        <v>0</v>
      </c>
    </row>
    <row r="58" spans="1:6" ht="16.5" customHeight="1">
      <c r="A58" s="21" t="s">
        <v>40</v>
      </c>
      <c r="B58" s="33">
        <v>0</v>
      </c>
      <c r="C58" s="34">
        <v>0</v>
      </c>
      <c r="D58" s="34">
        <v>0</v>
      </c>
      <c r="E58" s="34">
        <v>0</v>
      </c>
      <c r="F58" s="35">
        <v>0</v>
      </c>
    </row>
    <row r="59" spans="1:6" ht="16.5" customHeight="1" thickBot="1">
      <c r="A59" s="22" t="s">
        <v>41</v>
      </c>
      <c r="B59" s="36">
        <v>0</v>
      </c>
      <c r="C59" s="37">
        <v>0</v>
      </c>
      <c r="D59" s="37">
        <v>0</v>
      </c>
      <c r="E59" s="37">
        <v>0</v>
      </c>
      <c r="F59" s="38">
        <v>0</v>
      </c>
    </row>
    <row r="60" spans="1:6" ht="16.5" customHeight="1" thickBot="1">
      <c r="A60" s="13" t="s">
        <v>42</v>
      </c>
      <c r="B60" s="39">
        <f>SUM(B61:B63)</f>
        <v>0</v>
      </c>
      <c r="C60" s="40">
        <f>SUM(C61:C63)</f>
        <v>0</v>
      </c>
      <c r="D60" s="40">
        <f>SUM(D61:D63)</f>
        <v>0</v>
      </c>
      <c r="E60" s="40">
        <f>SUM(E61:E63)</f>
        <v>0</v>
      </c>
      <c r="F60" s="41">
        <f>SUM(F61:F63)</f>
        <v>0</v>
      </c>
    </row>
    <row r="61" spans="1:6" ht="16.5" customHeight="1">
      <c r="A61" s="20" t="s">
        <v>43</v>
      </c>
      <c r="B61" s="30">
        <v>0</v>
      </c>
      <c r="C61" s="31">
        <v>0</v>
      </c>
      <c r="D61" s="31">
        <v>0</v>
      </c>
      <c r="E61" s="31">
        <v>0</v>
      </c>
      <c r="F61" s="32">
        <v>0</v>
      </c>
    </row>
    <row r="62" spans="1:6" ht="16.5" customHeight="1">
      <c r="A62" s="21" t="s">
        <v>44</v>
      </c>
      <c r="B62" s="33">
        <v>0</v>
      </c>
      <c r="C62" s="34">
        <v>0</v>
      </c>
      <c r="D62" s="34">
        <v>0</v>
      </c>
      <c r="E62" s="34">
        <v>0</v>
      </c>
      <c r="F62" s="35">
        <v>0</v>
      </c>
    </row>
    <row r="63" spans="1:6" ht="16.5" customHeight="1" thickBot="1">
      <c r="A63" s="22" t="s">
        <v>45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</row>
    <row r="64" spans="1:6" ht="16.5" customHeight="1" thickBot="1">
      <c r="A64" s="13" t="s">
        <v>46</v>
      </c>
      <c r="B64" s="39">
        <f>SUM(B65:B69)</f>
        <v>0</v>
      </c>
      <c r="C64" s="40">
        <f>SUM(C65:C69)</f>
        <v>0</v>
      </c>
      <c r="D64" s="40">
        <f>SUM(D65:D69)</f>
        <v>0</v>
      </c>
      <c r="E64" s="40">
        <f>SUM(E65:E69)</f>
        <v>0</v>
      </c>
      <c r="F64" s="41">
        <f>SUM(F65:F69)</f>
        <v>0</v>
      </c>
    </row>
    <row r="65" spans="1:6" ht="16.5" customHeight="1">
      <c r="A65" s="20" t="s">
        <v>38</v>
      </c>
      <c r="B65" s="30">
        <v>0</v>
      </c>
      <c r="C65" s="31">
        <v>0</v>
      </c>
      <c r="D65" s="31">
        <v>0</v>
      </c>
      <c r="E65" s="31">
        <v>0</v>
      </c>
      <c r="F65" s="32">
        <v>0</v>
      </c>
    </row>
    <row r="66" spans="1:6" ht="16.5" customHeight="1">
      <c r="A66" s="21" t="s">
        <v>39</v>
      </c>
      <c r="B66" s="33">
        <v>0</v>
      </c>
      <c r="C66" s="34">
        <v>0</v>
      </c>
      <c r="D66" s="34">
        <v>0</v>
      </c>
      <c r="E66" s="34">
        <v>0</v>
      </c>
      <c r="F66" s="35">
        <v>0</v>
      </c>
    </row>
    <row r="67" spans="1:6" ht="16.5" customHeight="1">
      <c r="A67" s="21" t="s">
        <v>40</v>
      </c>
      <c r="B67" s="33">
        <v>0</v>
      </c>
      <c r="C67" s="34">
        <v>0</v>
      </c>
      <c r="D67" s="34">
        <v>0</v>
      </c>
      <c r="E67" s="34">
        <v>0</v>
      </c>
      <c r="F67" s="35">
        <v>0</v>
      </c>
    </row>
    <row r="68" spans="1:6" ht="16.5" customHeight="1">
      <c r="A68" s="21" t="s">
        <v>41</v>
      </c>
      <c r="B68" s="33">
        <v>0</v>
      </c>
      <c r="C68" s="34">
        <v>0</v>
      </c>
      <c r="D68" s="34">
        <v>0</v>
      </c>
      <c r="E68" s="34">
        <v>0</v>
      </c>
      <c r="F68" s="35">
        <v>0</v>
      </c>
    </row>
    <row r="69" spans="1:6" ht="16.5" customHeight="1" thickBot="1">
      <c r="A69" s="22" t="s">
        <v>47</v>
      </c>
      <c r="B69" s="36">
        <v>0</v>
      </c>
      <c r="C69" s="37">
        <v>0</v>
      </c>
      <c r="D69" s="37">
        <v>0</v>
      </c>
      <c r="E69" s="37">
        <v>0</v>
      </c>
      <c r="F69" s="38">
        <v>0</v>
      </c>
    </row>
    <row r="70" spans="1:6" ht="16.5" customHeight="1" thickBot="1">
      <c r="A70" s="13" t="s">
        <v>48</v>
      </c>
      <c r="B70" s="39">
        <f>SUM(B71:B79)</f>
        <v>0</v>
      </c>
      <c r="C70" s="40">
        <f>SUM(C71:C79)</f>
        <v>0</v>
      </c>
      <c r="D70" s="40">
        <f>SUM(D71:D79)</f>
        <v>0</v>
      </c>
      <c r="E70" s="40">
        <f>SUM(E71:E79)</f>
        <v>0</v>
      </c>
      <c r="F70" s="41">
        <f>SUM(F71:F79)</f>
        <v>0</v>
      </c>
    </row>
    <row r="71" spans="1:6" ht="16.5" customHeight="1">
      <c r="A71" s="20" t="s">
        <v>49</v>
      </c>
      <c r="B71" s="30">
        <v>0</v>
      </c>
      <c r="C71" s="31">
        <v>0</v>
      </c>
      <c r="D71" s="31">
        <v>0</v>
      </c>
      <c r="E71" s="31">
        <v>0</v>
      </c>
      <c r="F71" s="32">
        <v>0</v>
      </c>
    </row>
    <row r="72" spans="1:6" ht="16.5" customHeight="1">
      <c r="A72" s="21" t="s">
        <v>50</v>
      </c>
      <c r="B72" s="33">
        <v>0</v>
      </c>
      <c r="C72" s="34">
        <v>0</v>
      </c>
      <c r="D72" s="34">
        <v>0</v>
      </c>
      <c r="E72" s="34">
        <v>0</v>
      </c>
      <c r="F72" s="35">
        <v>0</v>
      </c>
    </row>
    <row r="73" spans="1:6" ht="16.5" customHeight="1">
      <c r="A73" s="21" t="s">
        <v>51</v>
      </c>
      <c r="B73" s="33">
        <v>0</v>
      </c>
      <c r="C73" s="34">
        <v>0</v>
      </c>
      <c r="D73" s="34">
        <v>0</v>
      </c>
      <c r="E73" s="34">
        <v>0</v>
      </c>
      <c r="F73" s="35">
        <v>0</v>
      </c>
    </row>
    <row r="74" spans="1:6" ht="16.5" customHeight="1">
      <c r="A74" s="21" t="s">
        <v>52</v>
      </c>
      <c r="B74" s="33">
        <v>0</v>
      </c>
      <c r="C74" s="34">
        <v>0</v>
      </c>
      <c r="D74" s="34">
        <v>0</v>
      </c>
      <c r="E74" s="34">
        <v>0</v>
      </c>
      <c r="F74" s="35">
        <v>0</v>
      </c>
    </row>
    <row r="75" spans="1:6" ht="16.5" customHeight="1">
      <c r="A75" s="21" t="s">
        <v>53</v>
      </c>
      <c r="B75" s="33">
        <v>0</v>
      </c>
      <c r="C75" s="34">
        <v>0</v>
      </c>
      <c r="D75" s="34">
        <v>0</v>
      </c>
      <c r="E75" s="34">
        <v>0</v>
      </c>
      <c r="F75" s="35">
        <v>0</v>
      </c>
    </row>
    <row r="76" spans="1:6" ht="16.5" customHeight="1">
      <c r="A76" s="21" t="s">
        <v>54</v>
      </c>
      <c r="B76" s="33">
        <v>0</v>
      </c>
      <c r="C76" s="34">
        <v>0</v>
      </c>
      <c r="D76" s="34">
        <v>0</v>
      </c>
      <c r="E76" s="34">
        <v>0</v>
      </c>
      <c r="F76" s="35">
        <v>0</v>
      </c>
    </row>
    <row r="77" spans="1:6" ht="16.5" customHeight="1">
      <c r="A77" s="21" t="s">
        <v>55</v>
      </c>
      <c r="B77" s="33">
        <v>0</v>
      </c>
      <c r="C77" s="34">
        <v>0</v>
      </c>
      <c r="D77" s="34">
        <v>0</v>
      </c>
      <c r="E77" s="34">
        <v>0</v>
      </c>
      <c r="F77" s="35">
        <v>0</v>
      </c>
    </row>
    <row r="78" spans="1:6" ht="16.5" customHeight="1">
      <c r="A78" s="21" t="s">
        <v>56</v>
      </c>
      <c r="B78" s="33">
        <v>0</v>
      </c>
      <c r="C78" s="34">
        <v>0</v>
      </c>
      <c r="D78" s="34">
        <v>0</v>
      </c>
      <c r="E78" s="34">
        <v>0</v>
      </c>
      <c r="F78" s="35">
        <v>0</v>
      </c>
    </row>
    <row r="79" spans="1:6" ht="16.5" customHeight="1" thickBot="1">
      <c r="A79" s="22" t="s">
        <v>57</v>
      </c>
      <c r="B79" s="36">
        <v>0</v>
      </c>
      <c r="C79" s="37">
        <v>0</v>
      </c>
      <c r="D79" s="37">
        <v>0</v>
      </c>
      <c r="E79" s="37">
        <v>0</v>
      </c>
      <c r="F79" s="38">
        <v>0</v>
      </c>
    </row>
    <row r="80" spans="1:6" ht="16.5" customHeight="1" thickBot="1">
      <c r="A80" s="13" t="s">
        <v>58</v>
      </c>
      <c r="B80" s="39">
        <f>SUM(B81:B86)</f>
        <v>0</v>
      </c>
      <c r="C80" s="40">
        <f>SUM(C81:C86)</f>
        <v>0</v>
      </c>
      <c r="D80" s="40">
        <f>SUM(D81:D86)</f>
        <v>0</v>
      </c>
      <c r="E80" s="40">
        <f>SUM(E81:E86)</f>
        <v>0</v>
      </c>
      <c r="F80" s="41">
        <f>SUM(F81:F86)</f>
        <v>0</v>
      </c>
    </row>
    <row r="81" spans="1:6" ht="16.5" customHeight="1">
      <c r="A81" s="20" t="s">
        <v>59</v>
      </c>
      <c r="B81" s="30">
        <v>0</v>
      </c>
      <c r="C81" s="31">
        <v>0</v>
      </c>
      <c r="D81" s="31">
        <v>0</v>
      </c>
      <c r="E81" s="31">
        <v>0</v>
      </c>
      <c r="F81" s="32">
        <v>0</v>
      </c>
    </row>
    <row r="82" spans="1:6" ht="16.5" customHeight="1">
      <c r="A82" s="21" t="s">
        <v>60</v>
      </c>
      <c r="B82" s="33">
        <v>0</v>
      </c>
      <c r="C82" s="34">
        <v>0</v>
      </c>
      <c r="D82" s="34">
        <v>0</v>
      </c>
      <c r="E82" s="34">
        <v>0</v>
      </c>
      <c r="F82" s="35">
        <v>0</v>
      </c>
    </row>
    <row r="83" spans="1:6" ht="16.5" customHeight="1">
      <c r="A83" s="21" t="s">
        <v>61</v>
      </c>
      <c r="B83" s="33">
        <v>0</v>
      </c>
      <c r="C83" s="34">
        <v>0</v>
      </c>
      <c r="D83" s="34">
        <v>0</v>
      </c>
      <c r="E83" s="34">
        <v>0</v>
      </c>
      <c r="F83" s="35">
        <v>0</v>
      </c>
    </row>
    <row r="84" spans="1:6" ht="16.5" customHeight="1">
      <c r="A84" s="21" t="s">
        <v>62</v>
      </c>
      <c r="B84" s="33">
        <v>0</v>
      </c>
      <c r="C84" s="34">
        <v>0</v>
      </c>
      <c r="D84" s="34">
        <v>0</v>
      </c>
      <c r="E84" s="34">
        <v>0</v>
      </c>
      <c r="F84" s="35">
        <v>0</v>
      </c>
    </row>
    <row r="85" spans="1:6" ht="16.5" customHeight="1">
      <c r="A85" s="21" t="s">
        <v>63</v>
      </c>
      <c r="B85" s="33">
        <v>0</v>
      </c>
      <c r="C85" s="34">
        <v>0</v>
      </c>
      <c r="D85" s="34">
        <v>0</v>
      </c>
      <c r="E85" s="34">
        <v>0</v>
      </c>
      <c r="F85" s="35">
        <v>0</v>
      </c>
    </row>
    <row r="86" spans="1:6" ht="16.5" customHeight="1" thickBot="1">
      <c r="A86" s="22" t="s">
        <v>64</v>
      </c>
      <c r="B86" s="36">
        <v>0</v>
      </c>
      <c r="C86" s="37">
        <v>0</v>
      </c>
      <c r="D86" s="37">
        <v>0</v>
      </c>
      <c r="E86" s="37">
        <v>0</v>
      </c>
      <c r="F86" s="38">
        <v>0</v>
      </c>
    </row>
    <row r="87" spans="1:6" ht="16.5" customHeight="1" thickBot="1">
      <c r="A87" s="13" t="s">
        <v>65</v>
      </c>
      <c r="B87" s="39">
        <f>SUM(B88:B95)</f>
        <v>0</v>
      </c>
      <c r="C87" s="40">
        <f>SUM(C88:C95)</f>
        <v>0</v>
      </c>
      <c r="D87" s="40">
        <f>SUM(D88:D95)</f>
        <v>0</v>
      </c>
      <c r="E87" s="40">
        <f>SUM(E88:E95)</f>
        <v>0</v>
      </c>
      <c r="F87" s="41">
        <f>SUM(F88:F95)</f>
        <v>0</v>
      </c>
    </row>
    <row r="88" spans="1:6" ht="16.5" customHeight="1">
      <c r="A88" s="26" t="s">
        <v>66</v>
      </c>
      <c r="B88" s="30">
        <v>0</v>
      </c>
      <c r="C88" s="31">
        <v>0</v>
      </c>
      <c r="D88" s="31">
        <v>0</v>
      </c>
      <c r="E88" s="31">
        <v>0</v>
      </c>
      <c r="F88" s="32">
        <v>0</v>
      </c>
    </row>
    <row r="89" spans="1:6" ht="16.5" customHeight="1">
      <c r="A89" s="21" t="s">
        <v>67</v>
      </c>
      <c r="B89" s="33">
        <v>0</v>
      </c>
      <c r="C89" s="34">
        <v>0</v>
      </c>
      <c r="D89" s="34">
        <v>0</v>
      </c>
      <c r="E89" s="34">
        <v>0</v>
      </c>
      <c r="F89" s="35">
        <v>0</v>
      </c>
    </row>
    <row r="90" spans="1:6" ht="16.5" customHeight="1">
      <c r="A90" s="21" t="s">
        <v>68</v>
      </c>
      <c r="B90" s="33">
        <v>0</v>
      </c>
      <c r="C90" s="34">
        <v>0</v>
      </c>
      <c r="D90" s="34">
        <v>0</v>
      </c>
      <c r="E90" s="34">
        <v>0</v>
      </c>
      <c r="F90" s="35">
        <v>0</v>
      </c>
    </row>
    <row r="91" spans="1:6" ht="16.5" customHeight="1">
      <c r="A91" s="21" t="s">
        <v>69</v>
      </c>
      <c r="B91" s="33">
        <v>0</v>
      </c>
      <c r="C91" s="34">
        <v>0</v>
      </c>
      <c r="D91" s="34">
        <v>0</v>
      </c>
      <c r="E91" s="34">
        <v>0</v>
      </c>
      <c r="F91" s="35">
        <v>0</v>
      </c>
    </row>
    <row r="92" spans="1:6" ht="16.5" customHeight="1">
      <c r="A92" s="21" t="s">
        <v>70</v>
      </c>
      <c r="B92" s="33">
        <v>0</v>
      </c>
      <c r="C92" s="34">
        <v>0</v>
      </c>
      <c r="D92" s="34">
        <v>0</v>
      </c>
      <c r="E92" s="34">
        <v>0</v>
      </c>
      <c r="F92" s="35">
        <v>0</v>
      </c>
    </row>
    <row r="93" spans="1:6" ht="16.5" customHeight="1">
      <c r="A93" s="21" t="s">
        <v>71</v>
      </c>
      <c r="B93" s="33">
        <v>0</v>
      </c>
      <c r="C93" s="34">
        <v>0</v>
      </c>
      <c r="D93" s="34">
        <v>0</v>
      </c>
      <c r="E93" s="34">
        <v>0</v>
      </c>
      <c r="F93" s="35">
        <v>0</v>
      </c>
    </row>
    <row r="94" spans="1:6" ht="16.5" customHeight="1">
      <c r="A94" s="21" t="s">
        <v>72</v>
      </c>
      <c r="B94" s="33">
        <v>0</v>
      </c>
      <c r="C94" s="34">
        <v>0</v>
      </c>
      <c r="D94" s="34">
        <v>0</v>
      </c>
      <c r="E94" s="34">
        <v>0</v>
      </c>
      <c r="F94" s="35">
        <v>0</v>
      </c>
    </row>
    <row r="95" spans="1:6" ht="16.5" customHeight="1" thickBot="1">
      <c r="A95" s="22" t="s">
        <v>73</v>
      </c>
      <c r="B95" s="36">
        <v>0</v>
      </c>
      <c r="C95" s="37">
        <v>0</v>
      </c>
      <c r="D95" s="37">
        <v>0</v>
      </c>
      <c r="E95" s="37">
        <v>0</v>
      </c>
      <c r="F95" s="38">
        <v>0</v>
      </c>
    </row>
    <row r="96" spans="1:6" ht="16.5" customHeight="1" thickBot="1">
      <c r="A96" s="13" t="s">
        <v>74</v>
      </c>
      <c r="B96" s="39">
        <f>SUM(B97:B100)</f>
        <v>0</v>
      </c>
      <c r="C96" s="40">
        <f>SUM(C97:C100)</f>
        <v>0</v>
      </c>
      <c r="D96" s="40">
        <f>SUM(D97:D100)</f>
        <v>0</v>
      </c>
      <c r="E96" s="40">
        <f>SUM(E97:E100)</f>
        <v>0</v>
      </c>
      <c r="F96" s="41">
        <f>SUM(F97:F100)</f>
        <v>0</v>
      </c>
    </row>
    <row r="97" spans="1:6" ht="16.5" customHeight="1">
      <c r="A97" s="20" t="s">
        <v>75</v>
      </c>
      <c r="B97" s="30">
        <v>0</v>
      </c>
      <c r="C97" s="31">
        <v>0</v>
      </c>
      <c r="D97" s="31">
        <v>0</v>
      </c>
      <c r="E97" s="31">
        <v>0</v>
      </c>
      <c r="F97" s="32">
        <v>0</v>
      </c>
    </row>
    <row r="98" spans="1:6" ht="16.5" customHeight="1">
      <c r="A98" s="22" t="s">
        <v>76</v>
      </c>
      <c r="B98" s="33">
        <v>0</v>
      </c>
      <c r="C98" s="34">
        <v>0</v>
      </c>
      <c r="D98" s="34">
        <v>0</v>
      </c>
      <c r="E98" s="34">
        <v>0</v>
      </c>
      <c r="F98" s="35">
        <v>0</v>
      </c>
    </row>
    <row r="99" spans="1:6" ht="16.5" customHeight="1">
      <c r="A99" s="21" t="s">
        <v>77</v>
      </c>
      <c r="B99" s="33">
        <v>0</v>
      </c>
      <c r="C99" s="34">
        <v>0</v>
      </c>
      <c r="D99" s="34">
        <v>0</v>
      </c>
      <c r="E99" s="34">
        <v>0</v>
      </c>
      <c r="F99" s="35">
        <v>0</v>
      </c>
    </row>
    <row r="100" spans="1:6" ht="16.5" customHeight="1" thickBot="1">
      <c r="A100" s="22" t="s">
        <v>78</v>
      </c>
      <c r="B100" s="36">
        <v>0</v>
      </c>
      <c r="C100" s="37">
        <v>0</v>
      </c>
      <c r="D100" s="37">
        <v>0</v>
      </c>
      <c r="E100" s="37">
        <v>0</v>
      </c>
      <c r="F100" s="38">
        <v>0</v>
      </c>
    </row>
    <row r="101" spans="1:6" ht="16.5" customHeight="1" thickBot="1" thickTop="1">
      <c r="A101" s="6" t="s">
        <v>90</v>
      </c>
      <c r="B101" s="54">
        <f>SUM(B55,B60,B64,B70,B80,B87,B96)</f>
        <v>0</v>
      </c>
      <c r="C101" s="55">
        <f>SUM(C55,C60,C64,C70,C80,C87,C96)</f>
        <v>0</v>
      </c>
      <c r="D101" s="55">
        <f>SUM(D55,D60,D64,D70,D80,D87,D96)</f>
        <v>0</v>
      </c>
      <c r="E101" s="55">
        <f>SUM(E55,E60,E64,E70,E80,E87,E96)</f>
        <v>0</v>
      </c>
      <c r="F101" s="56">
        <f>SUM(F55,F60,F64,F70,F80,F87,F96)</f>
        <v>0</v>
      </c>
    </row>
    <row r="102" spans="1:6" ht="18" customHeight="1" thickBot="1" thickTop="1">
      <c r="A102" s="5"/>
      <c r="B102" s="60"/>
      <c r="C102" s="60"/>
      <c r="D102" s="60"/>
      <c r="E102" s="60"/>
      <c r="F102" s="60"/>
    </row>
    <row r="103" spans="1:6" ht="27.75" customHeight="1" thickBot="1" thickTop="1">
      <c r="A103" s="6" t="s">
        <v>79</v>
      </c>
      <c r="B103" s="58" t="str">
        <f>($D$1-3)&amp;CHAR(10)&amp;"Gerçekleşme"</f>
        <v>2021
Gerçekleşme</v>
      </c>
      <c r="C103" s="58" t="str">
        <f>($D$1-2)&amp;CHAR(10)&amp;"Gerçekleşme"</f>
        <v>2022
Gerçekleşme</v>
      </c>
      <c r="D103" s="58" t="str">
        <f>($D$1-1)&amp;CHAR(10)&amp;"Bütçe"</f>
        <v>2023
Bütçe</v>
      </c>
      <c r="E103" s="58" t="str">
        <f>($D$1-1)&amp;CHAR(10)&amp;"Haziran Sonu"</f>
        <v>2023
Haziran Sonu</v>
      </c>
      <c r="F103" s="59" t="str">
        <f>($D$1)&amp;CHAR(10)&amp;"(Tahmin)"</f>
        <v>2024
(Tahmin)</v>
      </c>
    </row>
    <row r="104" spans="1:6" ht="16.5" customHeight="1" thickTop="1">
      <c r="A104" s="10" t="s">
        <v>80</v>
      </c>
      <c r="B104" s="61">
        <v>0</v>
      </c>
      <c r="C104" s="62">
        <v>0</v>
      </c>
      <c r="D104" s="62">
        <v>0</v>
      </c>
      <c r="E104" s="62">
        <v>0</v>
      </c>
      <c r="F104" s="63">
        <v>0</v>
      </c>
    </row>
    <row r="105" spans="1:6" ht="16.5" customHeight="1">
      <c r="A105" s="11" t="s">
        <v>81</v>
      </c>
      <c r="B105" s="33">
        <v>0</v>
      </c>
      <c r="C105" s="34">
        <v>0</v>
      </c>
      <c r="D105" s="34">
        <v>0</v>
      </c>
      <c r="E105" s="34">
        <v>0</v>
      </c>
      <c r="F105" s="35">
        <v>0</v>
      </c>
    </row>
    <row r="106" spans="1:6" ht="16.5" customHeight="1" thickBot="1">
      <c r="A106" s="12" t="s">
        <v>82</v>
      </c>
      <c r="B106" s="36">
        <v>0</v>
      </c>
      <c r="C106" s="37">
        <v>0</v>
      </c>
      <c r="D106" s="37">
        <v>0</v>
      </c>
      <c r="E106" s="37">
        <v>0</v>
      </c>
      <c r="F106" s="38">
        <v>0</v>
      </c>
    </row>
    <row r="107" spans="1:6" ht="16.5" customHeight="1" thickBot="1" thickTop="1">
      <c r="A107" s="6" t="s">
        <v>90</v>
      </c>
      <c r="B107" s="54">
        <f>SUM(B104:B106)</f>
        <v>0</v>
      </c>
      <c r="C107" s="55">
        <f>SUM(C104:C106)</f>
        <v>0</v>
      </c>
      <c r="D107" s="55">
        <f>SUM(D104:D106)</f>
        <v>0</v>
      </c>
      <c r="E107" s="55">
        <f>SUM(E104:E106)</f>
        <v>0</v>
      </c>
      <c r="F107" s="56">
        <f>SUM(F104:F106)</f>
        <v>0</v>
      </c>
    </row>
    <row r="108" spans="1:6" ht="16.5" customHeight="1" thickBot="1" thickTop="1">
      <c r="A108" s="19"/>
      <c r="B108" s="57"/>
      <c r="C108" s="57"/>
      <c r="D108" s="57"/>
      <c r="E108" s="57"/>
      <c r="F108" s="57"/>
    </row>
    <row r="109" spans="1:6" ht="27.75" customHeight="1" thickBot="1" thickTop="1">
      <c r="A109" s="6" t="s">
        <v>83</v>
      </c>
      <c r="B109" s="58" t="str">
        <f>($D$1-3)&amp;CHAR(10)&amp;"Gerçekleşme"</f>
        <v>2021
Gerçekleşme</v>
      </c>
      <c r="C109" s="58" t="str">
        <f>($D$1-2)&amp;CHAR(10)&amp;"Gerçekleşme"</f>
        <v>2022
Gerçekleşme</v>
      </c>
      <c r="D109" s="58" t="str">
        <f>($D$1-1)&amp;CHAR(10)&amp;"Öngörülen"</f>
        <v>2023
Öngörülen</v>
      </c>
      <c r="E109" s="58" t="str">
        <f>($D$1-1)&amp;CHAR(10)&amp;"Haziran Sonu"</f>
        <v>2023
Haziran Sonu</v>
      </c>
      <c r="F109" s="59" t="str">
        <f>($D$1)&amp;CHAR(10)&amp;"(Tahmin)"</f>
        <v>2024
(Tahmin)</v>
      </c>
    </row>
    <row r="110" spans="1:6" ht="16.5" customHeight="1" thickBot="1" thickTop="1">
      <c r="A110" s="23" t="s">
        <v>84</v>
      </c>
      <c r="B110" s="64">
        <v>0</v>
      </c>
      <c r="C110" s="65">
        <v>0</v>
      </c>
      <c r="D110" s="65">
        <v>0</v>
      </c>
      <c r="E110" s="65">
        <v>0</v>
      </c>
      <c r="F110" s="66">
        <v>0</v>
      </c>
    </row>
    <row r="111" spans="1:6" ht="16.5" customHeight="1" thickBot="1">
      <c r="A111" s="13" t="s">
        <v>85</v>
      </c>
      <c r="B111" s="39">
        <f>SUM(B112:B114)</f>
        <v>0</v>
      </c>
      <c r="C111" s="40">
        <f>SUM(C112:C114)</f>
        <v>0</v>
      </c>
      <c r="D111" s="40">
        <f>SUM(D112:D114)</f>
        <v>0</v>
      </c>
      <c r="E111" s="40">
        <f>SUM(E112:E114)</f>
        <v>0</v>
      </c>
      <c r="F111" s="41">
        <f>SUM(F112:F114)</f>
        <v>0</v>
      </c>
    </row>
    <row r="112" spans="1:6" ht="16.5" customHeight="1">
      <c r="A112" s="15" t="s">
        <v>86</v>
      </c>
      <c r="B112" s="30">
        <v>0</v>
      </c>
      <c r="C112" s="31">
        <v>0</v>
      </c>
      <c r="D112" s="31">
        <v>0</v>
      </c>
      <c r="E112" s="31">
        <v>0</v>
      </c>
      <c r="F112" s="32">
        <v>0</v>
      </c>
    </row>
    <row r="113" spans="1:6" ht="16.5" customHeight="1">
      <c r="A113" s="24" t="s">
        <v>87</v>
      </c>
      <c r="B113" s="33">
        <v>0</v>
      </c>
      <c r="C113" s="34">
        <v>0</v>
      </c>
      <c r="D113" s="34">
        <v>0</v>
      </c>
      <c r="E113" s="34">
        <v>0</v>
      </c>
      <c r="F113" s="35">
        <v>0</v>
      </c>
    </row>
    <row r="114" spans="1:6" ht="16.5" customHeight="1" thickBot="1">
      <c r="A114" s="16" t="s">
        <v>88</v>
      </c>
      <c r="B114" s="36">
        <v>0</v>
      </c>
      <c r="C114" s="37">
        <v>0</v>
      </c>
      <c r="D114" s="37">
        <v>0</v>
      </c>
      <c r="E114" s="37">
        <v>0</v>
      </c>
      <c r="F114" s="38">
        <v>0</v>
      </c>
    </row>
    <row r="115" spans="1:6" ht="16.5" customHeight="1" thickBot="1">
      <c r="A115" s="25" t="s">
        <v>89</v>
      </c>
      <c r="B115" s="67">
        <v>0</v>
      </c>
      <c r="C115" s="68">
        <v>0</v>
      </c>
      <c r="D115" s="68">
        <v>0</v>
      </c>
      <c r="E115" s="68">
        <v>0</v>
      </c>
      <c r="F115" s="69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  <ignoredErrors>
    <ignoredError sqref="C1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2023-06-21T12:08:35Z</dcterms:modified>
  <cp:category/>
  <cp:version/>
  <cp:contentType/>
  <cp:contentStatus/>
</cp:coreProperties>
</file>